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<sst xmlns="http://schemas.openxmlformats.org/spreadsheetml/2006/main" count="969" uniqueCount="68">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</sst>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9" sqref="L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1001.4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4787.3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57971.90000000001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5788.7</v>
      </c>
      <c r="AE9" s="51">
        <f>AE10+AE15+AE23+AE31+AE45+AE50+AE51+AE58+AE59+AE68+AE69+AE72+AE84+AE77+AE79+AE78+AE66+AE85+AE87+AE86+AE67+AE38+AE88</f>
        <v>73015.4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93</v>
      </c>
      <c r="AE10" s="28">
        <f>B10+C10-AD10</f>
        <v>5293.799999999999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35.5</v>
      </c>
      <c r="AE11" s="28">
        <f>B11+C11-AD11</f>
        <v>3788.7999999999997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26.5</v>
      </c>
      <c r="AE12" s="28">
        <f>B12+C12-AD12</f>
        <v>332.9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31</v>
      </c>
      <c r="AE14" s="28">
        <f>AE10-AE11-AE12-AE13</f>
        <v>1172.0999999999995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2134.9000000000005</v>
      </c>
      <c r="AE15" s="28">
        <f aca="true" t="shared" si="3" ref="AE15:AE29">B15+C15-AD15</f>
        <v>25017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1605.9</v>
      </c>
      <c r="AE16" s="28">
        <f t="shared" si="3"/>
        <v>18086.699999999997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25.1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459.2</v>
      </c>
      <c r="AE18" s="28">
        <f t="shared" si="3"/>
        <v>1954.2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4133.099999999999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67.09999999999988</v>
      </c>
      <c r="AE22" s="28">
        <f t="shared" si="3"/>
        <v>773.7000000000005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367.7</v>
      </c>
      <c r="AE23" s="28">
        <f t="shared" si="3"/>
        <v>20586.1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12418.7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127.3</v>
      </c>
      <c r="AE25" s="28">
        <f t="shared" si="3"/>
        <v>2958.7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34.2</v>
      </c>
      <c r="AE26" s="28">
        <f t="shared" si="3"/>
        <v>315.90000000000003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2392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55.9</v>
      </c>
      <c r="AE28" s="28">
        <f t="shared" si="3"/>
        <v>97.5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150.3</v>
      </c>
      <c r="AE30" s="28">
        <f>AE23-AE24-AE25-AE26-AE27-AE28-AE29</f>
        <v>2403.2999999999984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2.1</v>
      </c>
      <c r="AE31" s="28">
        <f aca="true" t="shared" si="6" ref="AE31:AE36">B31+C31-AD31</f>
        <v>195.3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144.1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0.7000000000000001</v>
      </c>
      <c r="AE37" s="28">
        <f>AE31-AE32-AE34-AE36-AE33-AE35</f>
        <v>15.600000000000016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5.5</v>
      </c>
      <c r="AE38" s="28">
        <f aca="true" t="shared" si="8" ref="AE38:AE43">B38+C38-AD38</f>
        <v>749.2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560.6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10.1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66.9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5.5</v>
      </c>
      <c r="AE44" s="28">
        <f>AE38-AE39-AE40-AE41-AE42-AE43</f>
        <v>111.60000000000002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301.2</v>
      </c>
      <c r="AE45" s="28">
        <f>B45+C45-AD45</f>
        <v>698.7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276.1000000000001</v>
      </c>
      <c r="AE47" s="28">
        <f>B47+C47-AD47</f>
        <v>632.8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53.3</v>
      </c>
      <c r="AE48" s="28">
        <f>B48+C48-AD48</f>
        <v>85.00000000000001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25.099999999999994</v>
      </c>
      <c r="AE49" s="28">
        <f>AE45-AE47-AE46</f>
        <v>65.90000000000009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1842.6</v>
      </c>
      <c r="AE50" s="28">
        <f aca="true" t="shared" si="11" ref="AE50:AE56">B50+C50-AD50</f>
        <v>10449.800000000001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375.9</v>
      </c>
      <c r="AE51" s="23">
        <f t="shared" si="11"/>
        <v>4216.400000000001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3257.7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6.1</v>
      </c>
      <c r="AE54" s="23">
        <f t="shared" si="11"/>
        <v>485.8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369.79999999999995</v>
      </c>
      <c r="AE57" s="23">
        <f>AE51-AE52-AE54-AE56-AE53-AE55</f>
        <v>469.50000000000074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89.1</v>
      </c>
      <c r="AE59" s="23">
        <f t="shared" si="14"/>
        <v>1329.5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607.4000000000001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0.8</v>
      </c>
      <c r="AE61" s="23">
        <f t="shared" si="14"/>
        <v>5.2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4.4</v>
      </c>
      <c r="AE62" s="23">
        <f t="shared" si="14"/>
        <v>124.9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5.7</v>
      </c>
      <c r="AE63" s="23">
        <f t="shared" si="14"/>
        <v>61.89999999999999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78.2</v>
      </c>
      <c r="AE65" s="23">
        <f>AE59-AE60-AE63-AE64-AE62-AE61</f>
        <v>530.0999999999999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394.20000000000005</v>
      </c>
      <c r="AE66" s="31">
        <f aca="true" t="shared" si="16" ref="AE66:AE78">B66+C66-AD66</f>
        <v>625.8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165.8</v>
      </c>
      <c r="AE69" s="31">
        <f t="shared" si="16"/>
        <v>2520.8999999999996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252.9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11.2</v>
      </c>
      <c r="AE72" s="31">
        <f t="shared" si="16"/>
        <v>697.5999999999999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0.6</v>
      </c>
      <c r="AE73" s="31">
        <f t="shared" si="16"/>
        <v>63.50000000000001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57971.90000000001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5788.7</v>
      </c>
      <c r="AE90" s="60">
        <f>AE10+AE15+AE23+AE31+AE45+AE50+AE51+AE58+AE59+AE66+AE68+AE69+AE72+AE77+AE78+AE79+AE84+AE85+AE86+AE87+AE67+AE38+AE88</f>
        <v>73015.4</v>
      </c>
    </row>
    <row r="91" spans="1:31" ht="15.75">
      <c r="A91" s="3" t="s">
        <v>5</v>
      </c>
      <c r="B91" s="23">
        <f aca="true" t="shared" si="19" ref="B91:AB91">B11+B16+B24+B32+B52+B60+B70+B39+B73</f>
        <v>38774.69999999999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1642.0000000000002</v>
      </c>
      <c r="AE91" s="28">
        <f>B91+C91-AD91</f>
        <v>38967.89999999999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39.8</v>
      </c>
      <c r="AE92" s="28">
        <f>B92+C92-AD92</f>
        <v>7765.399999999999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130.8</v>
      </c>
      <c r="AE93" s="28">
        <f>B93+C93-AD93</f>
        <v>3059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497.8</v>
      </c>
      <c r="AE94" s="28">
        <f>B94+C94-AD94</f>
        <v>2408.5999999999995</v>
      </c>
    </row>
    <row r="95" spans="1:31" ht="15.75">
      <c r="A95" s="3" t="s">
        <v>17</v>
      </c>
      <c r="B95" s="23">
        <f aca="true" t="shared" si="23" ref="B95:AB95">B20+B28+B47+B35+B55+B13</f>
        <v>546.4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332</v>
      </c>
      <c r="AE95" s="28">
        <f>B95+C95-AD95</f>
        <v>777.9000000000001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3146.2999999999993</v>
      </c>
      <c r="AE96" s="2">
        <f>AE90-AE91-AE92-AE93-AE94-AE95</f>
        <v>20036.60000000001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5788.7</v>
      </c>
      <c r="N99" s="54">
        <f t="shared" si="24"/>
        <v>5788.7</v>
      </c>
      <c r="O99" s="54">
        <f t="shared" si="24"/>
        <v>5788.7</v>
      </c>
      <c r="P99" s="54">
        <f t="shared" si="24"/>
        <v>5788.7</v>
      </c>
      <c r="Q99" s="54">
        <f t="shared" si="24"/>
        <v>5788.7</v>
      </c>
      <c r="R99" s="54">
        <f t="shared" si="24"/>
        <v>5788.7</v>
      </c>
      <c r="S99" s="54">
        <f t="shared" si="24"/>
        <v>5788.7</v>
      </c>
      <c r="T99" s="54">
        <f t="shared" si="24"/>
        <v>5788.7</v>
      </c>
      <c r="U99" s="54">
        <f t="shared" si="24"/>
        <v>5788.7</v>
      </c>
      <c r="V99" s="54">
        <f t="shared" si="24"/>
        <v>5788.7</v>
      </c>
      <c r="W99" s="54">
        <f t="shared" si="24"/>
        <v>5788.7</v>
      </c>
      <c r="X99" s="54">
        <f t="shared" si="24"/>
        <v>5788.7</v>
      </c>
      <c r="Y99" s="54">
        <f t="shared" si="24"/>
        <v>5788.7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2014-10-13T11:47:14Z</cp:lastPrinted>
  <dcterms:created xsi:type="dcterms:W3CDTF">2002-11-05T08:53:00Z</dcterms:created>
  <dcterms:modified xsi:type="dcterms:W3CDTF">2014-10-14T05:05:03Z</dcterms:modified>
  <cp:category/>
  <cp:version/>
  <cp:contentType/>
  <cp:contentStatus/>
</cp:coreProperties>
</file>